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4560" windowHeight="15620" tabRatio="500"/>
  </bookViews>
  <sheets>
    <sheet name="Fig. S3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<sst xmlns="http://schemas.openxmlformats.org/spreadsheetml/2006/main" count="25" uniqueCount="22">
  <si>
    <t>fraction</t>
  </si>
  <si>
    <t>sites-shelxd</t>
  </si>
  <si>
    <t>Anomalous signal</t>
  </si>
  <si>
    <t>100000 tries for shelx difficult cases</t>
  </si>
  <si>
    <t>llgc_sigma=2 for hyss llgc</t>
  </si>
  <si>
    <t>All at 3.5 A resolution (optimal)</t>
  </si>
  <si>
    <t>Resolution</t>
  </si>
  <si>
    <t>shelxd works up to frac0.82</t>
  </si>
  <si>
    <t>llgc works up to frac0.83</t>
  </si>
  <si>
    <t>hyss-direct methods works up to frac0.67</t>
  </si>
  <si>
    <t>hyss defaults nproc=48 works (correct=12) up to frac0.82</t>
  </si>
  <si>
    <t>Crunch2</t>
  </si>
  <si>
    <t>HySS (llgc_sigma=2)</t>
  </si>
  <si>
    <t>Shelxd (100000 tries)</t>
  </si>
  <si>
    <t>Shelxd (1000 tries)</t>
  </si>
  <si>
    <t>SOLVE</t>
  </si>
  <si>
    <t>fraction Se</t>
  </si>
  <si>
    <t>HySS-LLG</t>
  </si>
  <si>
    <t>HySS-LLG-brute-force</t>
  </si>
  <si>
    <t xml:space="preserve"> HySS (dual-space)</t>
  </si>
  <si>
    <t>Holton challenge data Fig. S3</t>
  </si>
  <si>
    <t>Fig.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</si>
</sst>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'Fig. S3'!$G$1</c:f>
              <c:strCache>
                <c:ptCount val="1"/>
                <c:pt idx="0">
                  <c:v>Anomalous signal</c:v>
                </c:pt>
              </c:strCache>
            </c:strRef>
          </c:tx>
          <c:spPr>
            <a:ln w="47625">
              <a:solidFill>
                <a:srgbClr val="000090"/>
              </a:solidFill>
            </a:ln>
          </c:spPr>
          <c:marker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'Fig. S3'!$F$2:$F$56</c:f>
              <c:numCache>
                <c:formatCode>General</c:formatCode>
                <c:ptCount val="55"/>
                <c:pt idx="0">
                  <c:v>1.0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0.49</c:v>
                </c:pt>
                <c:pt idx="7">
                  <c:v>0.48</c:v>
                </c:pt>
                <c:pt idx="8">
                  <c:v>0.47</c:v>
                </c:pt>
                <c:pt idx="9">
                  <c:v>0.46</c:v>
                </c:pt>
                <c:pt idx="10">
                  <c:v>0.45</c:v>
                </c:pt>
                <c:pt idx="11">
                  <c:v>0.44</c:v>
                </c:pt>
                <c:pt idx="12">
                  <c:v>0.43</c:v>
                </c:pt>
                <c:pt idx="13">
                  <c:v>0.42</c:v>
                </c:pt>
                <c:pt idx="14">
                  <c:v>0.41</c:v>
                </c:pt>
                <c:pt idx="15">
                  <c:v>0.4</c:v>
                </c:pt>
                <c:pt idx="16">
                  <c:v>0.39</c:v>
                </c:pt>
                <c:pt idx="17">
                  <c:v>0.38</c:v>
                </c:pt>
                <c:pt idx="18">
                  <c:v>0.37</c:v>
                </c:pt>
                <c:pt idx="19">
                  <c:v>0.36</c:v>
                </c:pt>
                <c:pt idx="20">
                  <c:v>0.35</c:v>
                </c:pt>
                <c:pt idx="21">
                  <c:v>0.34</c:v>
                </c:pt>
                <c:pt idx="22">
                  <c:v>0.33</c:v>
                </c:pt>
                <c:pt idx="23">
                  <c:v>0.32</c:v>
                </c:pt>
                <c:pt idx="24">
                  <c:v>0.31</c:v>
                </c:pt>
                <c:pt idx="25">
                  <c:v>0.3</c:v>
                </c:pt>
                <c:pt idx="26">
                  <c:v>0.29</c:v>
                </c:pt>
                <c:pt idx="27">
                  <c:v>0.28</c:v>
                </c:pt>
                <c:pt idx="28">
                  <c:v>0.27</c:v>
                </c:pt>
                <c:pt idx="29">
                  <c:v>0.26</c:v>
                </c:pt>
                <c:pt idx="30">
                  <c:v>0.25</c:v>
                </c:pt>
                <c:pt idx="31">
                  <c:v>0.24</c:v>
                </c:pt>
                <c:pt idx="32">
                  <c:v>0.23</c:v>
                </c:pt>
                <c:pt idx="33">
                  <c:v>0.22</c:v>
                </c:pt>
                <c:pt idx="34">
                  <c:v>0.21</c:v>
                </c:pt>
                <c:pt idx="35">
                  <c:v>0.2</c:v>
                </c:pt>
                <c:pt idx="36">
                  <c:v>0.19</c:v>
                </c:pt>
                <c:pt idx="37">
                  <c:v>0.18</c:v>
                </c:pt>
                <c:pt idx="38">
                  <c:v>0.17</c:v>
                </c:pt>
                <c:pt idx="39">
                  <c:v>0.16</c:v>
                </c:pt>
                <c:pt idx="40">
                  <c:v>0.15</c:v>
                </c:pt>
                <c:pt idx="41">
                  <c:v>0.14</c:v>
                </c:pt>
                <c:pt idx="42">
                  <c:v>0.13</c:v>
                </c:pt>
                <c:pt idx="43">
                  <c:v>0.12</c:v>
                </c:pt>
                <c:pt idx="44">
                  <c:v>0.11</c:v>
                </c:pt>
                <c:pt idx="45">
                  <c:v>0.1</c:v>
                </c:pt>
                <c:pt idx="46">
                  <c:v>0.09</c:v>
                </c:pt>
                <c:pt idx="47">
                  <c:v>0.08</c:v>
                </c:pt>
                <c:pt idx="48">
                  <c:v>0.0699999999999999</c:v>
                </c:pt>
                <c:pt idx="49">
                  <c:v>0.06</c:v>
                </c:pt>
                <c:pt idx="50">
                  <c:v>0.05</c:v>
                </c:pt>
                <c:pt idx="51">
                  <c:v>0.04</c:v>
                </c:pt>
                <c:pt idx="52">
                  <c:v>0.03</c:v>
                </c:pt>
                <c:pt idx="53">
                  <c:v>0.02</c:v>
                </c:pt>
                <c:pt idx="54">
                  <c:v>0.01</c:v>
                </c:pt>
              </c:numCache>
            </c:numRef>
          </c:xVal>
          <c:y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105912"/>
        <c:axId val="2131465224"/>
      </c:scatterChart>
      <c:valAx>
        <c:axId val="2131105912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Fraction Sulfur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131465224"/>
        <c:crosses val="autoZero"/>
        <c:crossBetween val="midCat"/>
      </c:valAx>
      <c:valAx>
        <c:axId val="2131465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Anomalous</a:t>
                </a:r>
                <a:r>
                  <a:rPr lang="en-US" sz="1600" baseline="0"/>
                  <a:t> signal (mean density at sites in anomalous different Fourier)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 i="0"/>
            </a:pPr>
            <a:endParaRPr lang="en-US"/>
          </a:p>
        </c:txPr>
        <c:crossAx val="2131105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58681467487935"/>
          <c:y val="0.049844236760124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7379508509017"/>
          <c:y val="0.197507788161994"/>
          <c:w val="0.728930975361951"/>
          <c:h val="0.6229803517550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'Fig. S3'!$I$61</c:f>
              <c:strCache>
                <c:ptCount val="1"/>
                <c:pt idx="0">
                  <c:v>Anomalous signal</c:v>
                </c:pt>
              </c:strCache>
            </c:strRef>
          </c:tx>
          <c:spPr>
            <a:ln w="47625">
              <a:solidFill>
                <a:srgbClr val="000090"/>
              </a:solidFill>
            </a:ln>
          </c:spPr>
          <c:marker>
            <c:spPr>
              <a:solidFill>
                <a:srgbClr val="000090"/>
              </a:solidFill>
              <a:ln>
                <a:solidFill>
                  <a:srgbClr val="000090"/>
                </a:solidFill>
              </a:ln>
            </c:spPr>
          </c:marker>
          <c:xVal>
            <c:numRef>
              <c:f>'Fig. S3'!$G$62:$G$71</c:f>
              <c:numCache>
                <c:formatCode>General</c:formatCode>
                <c:ptCount val="10"/>
                <c:pt idx="0">
                  <c:v>1.8</c:v>
                </c:pt>
                <c:pt idx="1">
                  <c:v>2.3</c:v>
                </c:pt>
                <c:pt idx="2">
                  <c:v>2.8</c:v>
                </c:pt>
                <c:pt idx="3">
                  <c:v>3.0</c:v>
                </c:pt>
                <c:pt idx="4">
                  <c:v>3.5</c:v>
                </c:pt>
                <c:pt idx="5">
                  <c:v>4.0</c:v>
                </c:pt>
                <c:pt idx="6">
                  <c:v>4.5</c:v>
                </c:pt>
                <c:pt idx="7">
                  <c:v>5.0</c:v>
                </c:pt>
                <c:pt idx="8">
                  <c:v>5.5</c:v>
                </c:pt>
                <c:pt idx="9">
                  <c:v>6.0</c:v>
                </c:pt>
              </c:numCache>
            </c:numRef>
          </c:xVal>
          <c:yVal>
            <c:numRef>
              <c:f>'Fig. S3'!$I$62:$I$71</c:f>
              <c:numCache>
                <c:formatCode>General</c:formatCode>
                <c:ptCount val="10"/>
                <c:pt idx="0">
                  <c:v>3.73</c:v>
                </c:pt>
                <c:pt idx="1">
                  <c:v>5.89</c:v>
                </c:pt>
                <c:pt idx="2">
                  <c:v>7.83</c:v>
                </c:pt>
                <c:pt idx="3">
                  <c:v>8.57</c:v>
                </c:pt>
                <c:pt idx="4">
                  <c:v>9.210000000000001</c:v>
                </c:pt>
                <c:pt idx="5">
                  <c:v>8.35</c:v>
                </c:pt>
                <c:pt idx="6">
                  <c:v>7.43</c:v>
                </c:pt>
                <c:pt idx="7">
                  <c:v>6.58</c:v>
                </c:pt>
                <c:pt idx="8">
                  <c:v>6.11</c:v>
                </c:pt>
                <c:pt idx="9">
                  <c:v>5.22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151880"/>
        <c:axId val="2131702216"/>
      </c:scatterChart>
      <c:valAx>
        <c:axId val="2070151880"/>
        <c:scaling>
          <c:orientation val="minMax"/>
          <c:max val="7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High-resolution cutoff (</a:t>
                </a:r>
                <a:r>
                  <a:rPr lang="sv-SE" sz="1800" b="1" i="0" u="none" strike="noStrike" baseline="0">
                    <a:effectLst/>
                  </a:rPr>
                  <a:t>Å</a:t>
                </a:r>
                <a:r>
                  <a:rPr lang="sv-SE" sz="1000" b="1" i="0" u="none" strike="noStrike" baseline="0"/>
                  <a:t> </a:t>
                </a:r>
                <a:r>
                  <a:rPr lang="en-US" sz="18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1702216"/>
        <c:crosses val="autoZero"/>
        <c:crossBetween val="midCat"/>
      </c:valAx>
      <c:valAx>
        <c:axId val="2131702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/>
                  <a:t>Mean anomalous</a:t>
                </a:r>
                <a:r>
                  <a:rPr lang="en-US" sz="1800" baseline="0"/>
                  <a:t> peak height at coordinates of Se atoms</a:t>
                </a:r>
                <a:endParaRPr lang="en-US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070151880"/>
        <c:crosses val="autoZero"/>
        <c:crossBetween val="midCat"/>
        <c:majorUnit val="2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Anomalous signal needed</a:t>
            </a:r>
            <a:r>
              <a:rPr lang="en-US" baseline="0"/>
              <a:t> to find sites</a:t>
            </a:r>
            <a:endParaRPr lang="en-US"/>
          </a:p>
        </c:rich>
      </c:tx>
      <c:layout>
        <c:manualLayout>
          <c:xMode val="edge"/>
          <c:yMode val="edge"/>
          <c:x val="0.305004721435316"/>
          <c:y val="0.02553191489361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5282059289"/>
          <c:y val="0.0333440553973307"/>
          <c:w val="0.774081219161429"/>
          <c:h val="0.765040263584073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'Fig. S3'!$L$1</c:f>
              <c:strCache>
                <c:ptCount val="1"/>
                <c:pt idx="0">
                  <c:v>HySS-LLG-brute-force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S3'!$L$2:$L$56</c:f>
              <c:numCache>
                <c:formatCode>General</c:formatCode>
                <c:ptCount val="55"/>
                <c:pt idx="15">
                  <c:v>12.0</c:v>
                </c:pt>
                <c:pt idx="25">
                  <c:v>12.0</c:v>
                </c:pt>
                <c:pt idx="35">
                  <c:v>12.0</c:v>
                </c:pt>
                <c:pt idx="36">
                  <c:v>12.0</c:v>
                </c:pt>
                <c:pt idx="37">
                  <c:v>12.0</c:v>
                </c:pt>
                <c:pt idx="38">
                  <c:v>12.0</c:v>
                </c:pt>
                <c:pt idx="39">
                  <c:v>12.0</c:v>
                </c:pt>
                <c:pt idx="40">
                  <c:v>2.0</c:v>
                </c:pt>
                <c:pt idx="41">
                  <c:v>2.0</c:v>
                </c:pt>
                <c:pt idx="42">
                  <c:v>2.0</c:v>
                </c:pt>
              </c:numCache>
            </c:numRef>
          </c:yVal>
          <c:smooth val="0"/>
        </c:ser>
        <c:ser>
          <c:idx val="6"/>
          <c:order val="1"/>
          <c:tx>
            <c:strRef>
              <c:f>'Fig. S3'!$K$1</c:f>
              <c:strCache>
                <c:ptCount val="1"/>
                <c:pt idx="0">
                  <c:v>HySS-LLG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S3'!$K$2:$K$56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35">
                  <c:v>12.0</c:v>
                </c:pt>
                <c:pt idx="36">
                  <c:v>12.0</c:v>
                </c:pt>
                <c:pt idx="37">
                  <c:v>12.0</c:v>
                </c:pt>
                <c:pt idx="38">
                  <c:v>2.0</c:v>
                </c:pt>
                <c:pt idx="39">
                  <c:v>2.0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'Fig. S3'!$M$1</c:f>
              <c:strCache>
                <c:ptCount val="1"/>
                <c:pt idx="0">
                  <c:v>Shelxd (100000 tries)</c:v>
                </c:pt>
              </c:strCache>
            </c:strRef>
          </c:tx>
          <c:spPr>
            <a:ln w="25400">
              <a:solidFill>
                <a:srgbClr val="008000"/>
              </a:solidFill>
            </a:ln>
          </c:spPr>
          <c:marker>
            <c:symbol val="circle"/>
            <c:size val="7"/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S3'!$M$2:$M$56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27">
                  <c:v>12.0</c:v>
                </c:pt>
                <c:pt idx="29">
                  <c:v>12.0</c:v>
                </c:pt>
                <c:pt idx="31">
                  <c:v>12.0</c:v>
                </c:pt>
                <c:pt idx="33">
                  <c:v>11.0</c:v>
                </c:pt>
                <c:pt idx="34">
                  <c:v>11.0</c:v>
                </c:pt>
                <c:pt idx="35">
                  <c:v>10.0</c:v>
                </c:pt>
                <c:pt idx="36">
                  <c:v>10.0</c:v>
                </c:pt>
                <c:pt idx="37">
                  <c:v>10.0</c:v>
                </c:pt>
                <c:pt idx="38">
                  <c:v>3.0</c:v>
                </c:pt>
                <c:pt idx="39">
                  <c:v>3.0</c:v>
                </c:pt>
                <c:pt idx="40">
                  <c:v>3.0</c:v>
                </c:pt>
                <c:pt idx="41">
                  <c:v>3.0</c:v>
                </c:pt>
                <c:pt idx="43">
                  <c:v>3.0</c:v>
                </c:pt>
                <c:pt idx="45">
                  <c:v>3.0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'Fig. S3'!$N$1</c:f>
              <c:strCache>
                <c:ptCount val="1"/>
                <c:pt idx="0">
                  <c:v>Shelxd (1000 tries)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circle"/>
            <c:size val="7"/>
            <c:spPr>
              <a:ln w="9525">
                <a:solidFill>
                  <a:srgbClr val="0000FF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S3'!$N$2:$N$56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27">
                  <c:v>12.0</c:v>
                </c:pt>
                <c:pt idx="29">
                  <c:v>12.0</c:v>
                </c:pt>
                <c:pt idx="31">
                  <c:v>12.0</c:v>
                </c:pt>
                <c:pt idx="33">
                  <c:v>10.0</c:v>
                </c:pt>
                <c:pt idx="34">
                  <c:v>7.0</c:v>
                </c:pt>
                <c:pt idx="35">
                  <c:v>4.0</c:v>
                </c:pt>
                <c:pt idx="36">
                  <c:v>3.0</c:v>
                </c:pt>
                <c:pt idx="37">
                  <c:v>3.0</c:v>
                </c:pt>
                <c:pt idx="38">
                  <c:v>4.0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'Fig. S3'!$O$1</c:f>
              <c:strCache>
                <c:ptCount val="1"/>
                <c:pt idx="0">
                  <c:v>Crunch2</c:v>
                </c:pt>
              </c:strCache>
            </c:strRef>
          </c:tx>
          <c:spPr>
            <a:ln w="25400">
              <a:solidFill>
                <a:srgbClr val="660066"/>
              </a:solidFill>
            </a:ln>
          </c:spPr>
          <c:marker>
            <c:symbol val="square"/>
            <c:size val="9"/>
            <c:spPr>
              <a:noFill/>
              <a:ln>
                <a:solidFill>
                  <a:srgbClr val="800000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S3'!$O$2:$O$56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27">
                  <c:v>12.0</c:v>
                </c:pt>
                <c:pt idx="29">
                  <c:v>11.0</c:v>
                </c:pt>
                <c:pt idx="31">
                  <c:v>2.0</c:v>
                </c:pt>
                <c:pt idx="33">
                  <c:v>2.0</c:v>
                </c:pt>
                <c:pt idx="34">
                  <c:v>2.0</c:v>
                </c:pt>
                <c:pt idx="35">
                  <c:v>3.0</c:v>
                </c:pt>
                <c:pt idx="36">
                  <c:v>2.0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'Fig. S3'!$H$1</c:f>
              <c:strCache>
                <c:ptCount val="1"/>
                <c:pt idx="0">
                  <c:v>SOLVE</c:v>
                </c:pt>
              </c:strCache>
            </c:strRef>
          </c:tx>
          <c:spPr>
            <a:ln w="25400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S3'!$H$2:$H$56</c:f>
              <c:numCache>
                <c:formatCode>General</c:formatCode>
                <c:ptCount val="55"/>
                <c:pt idx="0">
                  <c:v>12.0</c:v>
                </c:pt>
                <c:pt idx="1">
                  <c:v>12.0</c:v>
                </c:pt>
                <c:pt idx="2">
                  <c:v>12.0</c:v>
                </c:pt>
                <c:pt idx="3">
                  <c:v>12.0</c:v>
                </c:pt>
                <c:pt idx="4">
                  <c:v>12.0</c:v>
                </c:pt>
                <c:pt idx="5">
                  <c:v>11.0</c:v>
                </c:pt>
                <c:pt idx="6">
                  <c:v>12.0</c:v>
                </c:pt>
                <c:pt idx="7">
                  <c:v>12.0</c:v>
                </c:pt>
                <c:pt idx="8">
                  <c:v>12.0</c:v>
                </c:pt>
                <c:pt idx="9">
                  <c:v>11.0</c:v>
                </c:pt>
                <c:pt idx="10">
                  <c:v>2.0</c:v>
                </c:pt>
                <c:pt idx="11">
                  <c:v>12.0</c:v>
                </c:pt>
                <c:pt idx="12">
                  <c:v>12.0</c:v>
                </c:pt>
                <c:pt idx="13">
                  <c:v>12.0</c:v>
                </c:pt>
                <c:pt idx="14">
                  <c:v>12.0</c:v>
                </c:pt>
                <c:pt idx="15">
                  <c:v>11.0</c:v>
                </c:pt>
                <c:pt idx="16">
                  <c:v>10.0</c:v>
                </c:pt>
                <c:pt idx="17">
                  <c:v>10.0</c:v>
                </c:pt>
                <c:pt idx="18">
                  <c:v>12.0</c:v>
                </c:pt>
                <c:pt idx="19">
                  <c:v>12.0</c:v>
                </c:pt>
                <c:pt idx="20">
                  <c:v>11.0</c:v>
                </c:pt>
                <c:pt idx="21">
                  <c:v>12.0</c:v>
                </c:pt>
                <c:pt idx="22">
                  <c:v>12.0</c:v>
                </c:pt>
                <c:pt idx="23">
                  <c:v>12.0</c:v>
                </c:pt>
                <c:pt idx="24">
                  <c:v>11.0</c:v>
                </c:pt>
                <c:pt idx="25">
                  <c:v>12.0</c:v>
                </c:pt>
                <c:pt idx="26">
                  <c:v>8.0</c:v>
                </c:pt>
                <c:pt idx="27">
                  <c:v>12.0</c:v>
                </c:pt>
                <c:pt idx="28">
                  <c:v>3.0</c:v>
                </c:pt>
                <c:pt idx="29">
                  <c:v>3.0</c:v>
                </c:pt>
                <c:pt idx="30">
                  <c:v>3.0</c:v>
                </c:pt>
                <c:pt idx="31">
                  <c:v>3.0</c:v>
                </c:pt>
                <c:pt idx="32">
                  <c:v>12.0</c:v>
                </c:pt>
                <c:pt idx="33">
                  <c:v>2.0</c:v>
                </c:pt>
                <c:pt idx="34">
                  <c:v>2.0</c:v>
                </c:pt>
                <c:pt idx="35">
                  <c:v>2.0</c:v>
                </c:pt>
                <c:pt idx="36">
                  <c:v>2.0</c:v>
                </c:pt>
                <c:pt idx="37">
                  <c:v>3.0</c:v>
                </c:pt>
                <c:pt idx="38">
                  <c:v>2.0</c:v>
                </c:pt>
                <c:pt idx="39">
                  <c:v>2.0</c:v>
                </c:pt>
                <c:pt idx="40">
                  <c:v>2.0</c:v>
                </c:pt>
                <c:pt idx="41">
                  <c:v>2.0</c:v>
                </c:pt>
                <c:pt idx="42">
                  <c:v>2.0</c:v>
                </c:pt>
                <c:pt idx="43">
                  <c:v>3.0</c:v>
                </c:pt>
                <c:pt idx="44">
                  <c:v>1.0</c:v>
                </c:pt>
                <c:pt idx="45">
                  <c:v>2.0</c:v>
                </c:pt>
                <c:pt idx="46">
                  <c:v>1.0</c:v>
                </c:pt>
                <c:pt idx="47">
                  <c:v>2.0</c:v>
                </c:pt>
                <c:pt idx="48">
                  <c:v>1.0</c:v>
                </c:pt>
                <c:pt idx="49">
                  <c:v>2.0</c:v>
                </c:pt>
                <c:pt idx="50">
                  <c:v>2.0</c:v>
                </c:pt>
                <c:pt idx="51">
                  <c:v>1.0</c:v>
                </c:pt>
                <c:pt idx="52">
                  <c:v>1.0</c:v>
                </c:pt>
                <c:pt idx="53">
                  <c:v>3.0</c:v>
                </c:pt>
                <c:pt idx="54">
                  <c:v>1.0</c:v>
                </c:pt>
              </c:numCache>
            </c:numRef>
          </c:yVal>
          <c:smooth val="0"/>
        </c:ser>
        <c:ser>
          <c:idx val="0"/>
          <c:order val="6"/>
          <c:tx>
            <c:strRef>
              <c:f>'Fig. S3'!$I$1</c:f>
              <c:strCache>
                <c:ptCount val="1"/>
                <c:pt idx="0">
                  <c:v> HySS (dual-space)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square"/>
            <c:size val="7"/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S3'!$I$2:$I$56</c:f>
              <c:numCache>
                <c:formatCode>General</c:formatCode>
                <c:ptCount val="55"/>
                <c:pt idx="0">
                  <c:v>12.0</c:v>
                </c:pt>
                <c:pt idx="1">
                  <c:v>12.0</c:v>
                </c:pt>
                <c:pt idx="2">
                  <c:v>12.0</c:v>
                </c:pt>
                <c:pt idx="3">
                  <c:v>12.0</c:v>
                </c:pt>
                <c:pt idx="4">
                  <c:v>12.0</c:v>
                </c:pt>
                <c:pt idx="5">
                  <c:v>12.0</c:v>
                </c:pt>
                <c:pt idx="6">
                  <c:v>12.0</c:v>
                </c:pt>
                <c:pt idx="7">
                  <c:v>12.0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12.0</c:v>
                </c:pt>
                <c:pt idx="12">
                  <c:v>12.0</c:v>
                </c:pt>
                <c:pt idx="13">
                  <c:v>12.0</c:v>
                </c:pt>
                <c:pt idx="14">
                  <c:v>12.0</c:v>
                </c:pt>
                <c:pt idx="15">
                  <c:v>11.0</c:v>
                </c:pt>
                <c:pt idx="16">
                  <c:v>11.0</c:v>
                </c:pt>
                <c:pt idx="17">
                  <c:v>12.0</c:v>
                </c:pt>
                <c:pt idx="18">
                  <c:v>11.0</c:v>
                </c:pt>
                <c:pt idx="19">
                  <c:v>11.0</c:v>
                </c:pt>
                <c:pt idx="20">
                  <c:v>11.0</c:v>
                </c:pt>
                <c:pt idx="21">
                  <c:v>12.0</c:v>
                </c:pt>
                <c:pt idx="22">
                  <c:v>10.0</c:v>
                </c:pt>
                <c:pt idx="23">
                  <c:v>2.0</c:v>
                </c:pt>
                <c:pt idx="24">
                  <c:v>3.0</c:v>
                </c:pt>
                <c:pt idx="25">
                  <c:v>2.0</c:v>
                </c:pt>
                <c:pt idx="26">
                  <c:v>3.0</c:v>
                </c:pt>
                <c:pt idx="27">
                  <c:v>1.0</c:v>
                </c:pt>
                <c:pt idx="28">
                  <c:v>4.0</c:v>
                </c:pt>
                <c:pt idx="29">
                  <c:v>3.0</c:v>
                </c:pt>
                <c:pt idx="30">
                  <c:v>2.0</c:v>
                </c:pt>
                <c:pt idx="31">
                  <c:v>3.0</c:v>
                </c:pt>
                <c:pt idx="32">
                  <c:v>3.0</c:v>
                </c:pt>
                <c:pt idx="33">
                  <c:v>2.0</c:v>
                </c:pt>
                <c:pt idx="34">
                  <c:v>2.0</c:v>
                </c:pt>
                <c:pt idx="35">
                  <c:v>2.0</c:v>
                </c:pt>
                <c:pt idx="36">
                  <c:v>1.0</c:v>
                </c:pt>
                <c:pt idx="37">
                  <c:v>3.0</c:v>
                </c:pt>
                <c:pt idx="38">
                  <c:v>2.0</c:v>
                </c:pt>
                <c:pt idx="39">
                  <c:v>1.0</c:v>
                </c:pt>
                <c:pt idx="40">
                  <c:v>1.0</c:v>
                </c:pt>
                <c:pt idx="41">
                  <c:v>2.0</c:v>
                </c:pt>
                <c:pt idx="42">
                  <c:v>2.0</c:v>
                </c:pt>
                <c:pt idx="43">
                  <c:v>2.0</c:v>
                </c:pt>
                <c:pt idx="44">
                  <c:v>1.0</c:v>
                </c:pt>
                <c:pt idx="45">
                  <c:v>1.0</c:v>
                </c:pt>
                <c:pt idx="46">
                  <c:v>2.0</c:v>
                </c:pt>
                <c:pt idx="47">
                  <c:v>2.0</c:v>
                </c:pt>
                <c:pt idx="48">
                  <c:v>2.0</c:v>
                </c:pt>
                <c:pt idx="49">
                  <c:v>2.0</c:v>
                </c:pt>
                <c:pt idx="50">
                  <c:v>3.0</c:v>
                </c:pt>
                <c:pt idx="51">
                  <c:v>2.0</c:v>
                </c:pt>
                <c:pt idx="52">
                  <c:v>1.0</c:v>
                </c:pt>
                <c:pt idx="53">
                  <c:v>2.0</c:v>
                </c:pt>
                <c:pt idx="54">
                  <c:v>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950328"/>
        <c:axId val="2131244392"/>
      </c:scatterChart>
      <c:valAx>
        <c:axId val="211395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Anomalous</a:t>
                </a:r>
                <a:r>
                  <a:rPr lang="en-US" sz="1800" baseline="0"/>
                  <a:t> signal</a:t>
                </a:r>
                <a:endParaRPr lang="en-US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1244392"/>
        <c:crosses val="autoZero"/>
        <c:crossBetween val="midCat"/>
      </c:valAx>
      <c:valAx>
        <c:axId val="2131244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/>
                  <a:t>Correct sites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13950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6534689537745"/>
          <c:y val="0.114337633327749"/>
          <c:w val="0.309781475615831"/>
          <c:h val="0.494749539286313"/>
        </c:manualLayout>
      </c:layout>
      <c:overlay val="0"/>
      <c:txPr>
        <a:bodyPr/>
        <a:lstStyle/>
        <a:p>
          <a:pPr>
            <a:defRPr sz="1400" b="1" i="0"/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Anomalous signal needed</a:t>
            </a:r>
            <a:r>
              <a:rPr lang="en-US" baseline="0"/>
              <a:t> to find sites</a:t>
            </a:r>
            <a:endParaRPr lang="en-US"/>
          </a:p>
        </c:rich>
      </c:tx>
      <c:layout>
        <c:manualLayout>
          <c:xMode val="edge"/>
          <c:yMode val="edge"/>
          <c:x val="0.305004721435316"/>
          <c:y val="0.02553191489361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5282059289"/>
          <c:y val="0.0333440553973307"/>
          <c:w val="0.774081219161429"/>
          <c:h val="0.765040263584073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'Fig. S3'!$L$1</c:f>
              <c:strCache>
                <c:ptCount val="1"/>
                <c:pt idx="0">
                  <c:v>HySS-LLG-brute-force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S3'!$L$2:$L$56</c:f>
              <c:numCache>
                <c:formatCode>General</c:formatCode>
                <c:ptCount val="55"/>
                <c:pt idx="15">
                  <c:v>12.0</c:v>
                </c:pt>
                <c:pt idx="25">
                  <c:v>12.0</c:v>
                </c:pt>
                <c:pt idx="35">
                  <c:v>12.0</c:v>
                </c:pt>
                <c:pt idx="36">
                  <c:v>12.0</c:v>
                </c:pt>
                <c:pt idx="37">
                  <c:v>12.0</c:v>
                </c:pt>
                <c:pt idx="38">
                  <c:v>12.0</c:v>
                </c:pt>
                <c:pt idx="39">
                  <c:v>12.0</c:v>
                </c:pt>
                <c:pt idx="40">
                  <c:v>2.0</c:v>
                </c:pt>
                <c:pt idx="41">
                  <c:v>2.0</c:v>
                </c:pt>
                <c:pt idx="42">
                  <c:v>2.0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'Fig. S3'!$M$1</c:f>
              <c:strCache>
                <c:ptCount val="1"/>
                <c:pt idx="0">
                  <c:v>Shelxd (100000 tries)</c:v>
                </c:pt>
              </c:strCache>
            </c:strRef>
          </c:tx>
          <c:spPr>
            <a:ln w="25400">
              <a:solidFill>
                <a:srgbClr val="008000"/>
              </a:solidFill>
            </a:ln>
          </c:spPr>
          <c:marker>
            <c:symbol val="circle"/>
            <c:size val="7"/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S3'!$M$2:$M$56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27">
                  <c:v>12.0</c:v>
                </c:pt>
                <c:pt idx="29">
                  <c:v>12.0</c:v>
                </c:pt>
                <c:pt idx="31">
                  <c:v>12.0</c:v>
                </c:pt>
                <c:pt idx="33">
                  <c:v>11.0</c:v>
                </c:pt>
                <c:pt idx="34">
                  <c:v>11.0</c:v>
                </c:pt>
                <c:pt idx="35">
                  <c:v>10.0</c:v>
                </c:pt>
                <c:pt idx="36">
                  <c:v>10.0</c:v>
                </c:pt>
                <c:pt idx="37">
                  <c:v>10.0</c:v>
                </c:pt>
                <c:pt idx="38">
                  <c:v>3.0</c:v>
                </c:pt>
                <c:pt idx="39">
                  <c:v>3.0</c:v>
                </c:pt>
                <c:pt idx="40">
                  <c:v>3.0</c:v>
                </c:pt>
                <c:pt idx="41">
                  <c:v>3.0</c:v>
                </c:pt>
                <c:pt idx="43">
                  <c:v>3.0</c:v>
                </c:pt>
                <c:pt idx="45">
                  <c:v>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176248"/>
        <c:axId val="2130794120"/>
      </c:scatterChart>
      <c:valAx>
        <c:axId val="-212817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Anomalous</a:t>
                </a:r>
                <a:r>
                  <a:rPr lang="en-US" sz="1800" baseline="0"/>
                  <a:t> signal</a:t>
                </a:r>
                <a:endParaRPr lang="en-US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0794120"/>
        <c:crosses val="autoZero"/>
        <c:crossBetween val="midCat"/>
      </c:valAx>
      <c:valAx>
        <c:axId val="2130794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/>
                  <a:t>Correct sites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8176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6534689537745"/>
          <c:y val="0.114337633327749"/>
          <c:w val="0.3683272735384"/>
          <c:h val="0.494749539286313"/>
        </c:manualLayout>
      </c:layout>
      <c:overlay val="0"/>
      <c:txPr>
        <a:bodyPr/>
        <a:lstStyle/>
        <a:p>
          <a:pPr>
            <a:defRPr sz="1400" b="1" i="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Anomalous signal needed</a:t>
            </a:r>
            <a:r>
              <a:rPr lang="en-US" baseline="0"/>
              <a:t> to find sites</a:t>
            </a:r>
            <a:endParaRPr lang="en-US"/>
          </a:p>
        </c:rich>
      </c:tx>
      <c:layout>
        <c:manualLayout>
          <c:xMode val="edge"/>
          <c:yMode val="edge"/>
          <c:x val="0.305004721435316"/>
          <c:y val="0.02553191489361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5282059289"/>
          <c:y val="0.0333440553973307"/>
          <c:w val="0.774081219161429"/>
          <c:h val="0.765040263584073"/>
        </c:manualLayout>
      </c:layout>
      <c:scatterChart>
        <c:scatterStyle val="lineMarker"/>
        <c:varyColors val="0"/>
        <c:ser>
          <c:idx val="6"/>
          <c:order val="0"/>
          <c:tx>
            <c:strRef>
              <c:f>'Fig. S3'!$K$1</c:f>
              <c:strCache>
                <c:ptCount val="1"/>
                <c:pt idx="0">
                  <c:v>HySS-LLG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S3'!$K$2:$K$56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35">
                  <c:v>12.0</c:v>
                </c:pt>
                <c:pt idx="36">
                  <c:v>12.0</c:v>
                </c:pt>
                <c:pt idx="37">
                  <c:v>12.0</c:v>
                </c:pt>
                <c:pt idx="38">
                  <c:v>2.0</c:v>
                </c:pt>
                <c:pt idx="39">
                  <c:v>2.0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'Fig. S3'!$N$1</c:f>
              <c:strCache>
                <c:ptCount val="1"/>
                <c:pt idx="0">
                  <c:v>Shelxd (1000 tries)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circle"/>
            <c:size val="7"/>
            <c:spPr>
              <a:ln w="9525">
                <a:solidFill>
                  <a:srgbClr val="0000FF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S3'!$N$2:$N$56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27">
                  <c:v>12.0</c:v>
                </c:pt>
                <c:pt idx="29">
                  <c:v>12.0</c:v>
                </c:pt>
                <c:pt idx="31">
                  <c:v>12.0</c:v>
                </c:pt>
                <c:pt idx="33">
                  <c:v>10.0</c:v>
                </c:pt>
                <c:pt idx="34">
                  <c:v>7.0</c:v>
                </c:pt>
                <c:pt idx="35">
                  <c:v>4.0</c:v>
                </c:pt>
                <c:pt idx="36">
                  <c:v>3.0</c:v>
                </c:pt>
                <c:pt idx="37">
                  <c:v>3.0</c:v>
                </c:pt>
                <c:pt idx="38">
                  <c:v>4.0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'Fig. S3'!$O$1</c:f>
              <c:strCache>
                <c:ptCount val="1"/>
                <c:pt idx="0">
                  <c:v>Crunch2</c:v>
                </c:pt>
              </c:strCache>
            </c:strRef>
          </c:tx>
          <c:spPr>
            <a:ln w="25400">
              <a:solidFill>
                <a:srgbClr val="660066"/>
              </a:solidFill>
            </a:ln>
          </c:spPr>
          <c:marker>
            <c:symbol val="square"/>
            <c:size val="9"/>
            <c:spPr>
              <a:noFill/>
              <a:ln>
                <a:solidFill>
                  <a:srgbClr val="800000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S3'!$O$2:$O$56</c:f>
              <c:numCache>
                <c:formatCode>General</c:formatCode>
                <c:ptCount val="55"/>
                <c:pt idx="5">
                  <c:v>12.0</c:v>
                </c:pt>
                <c:pt idx="15">
                  <c:v>12.0</c:v>
                </c:pt>
                <c:pt idx="25">
                  <c:v>12.0</c:v>
                </c:pt>
                <c:pt idx="27">
                  <c:v>12.0</c:v>
                </c:pt>
                <c:pt idx="29">
                  <c:v>11.0</c:v>
                </c:pt>
                <c:pt idx="31">
                  <c:v>2.0</c:v>
                </c:pt>
                <c:pt idx="33">
                  <c:v>2.0</c:v>
                </c:pt>
                <c:pt idx="34">
                  <c:v>2.0</c:v>
                </c:pt>
                <c:pt idx="35">
                  <c:v>3.0</c:v>
                </c:pt>
                <c:pt idx="36">
                  <c:v>2.0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'Fig. S3'!$H$1</c:f>
              <c:strCache>
                <c:ptCount val="1"/>
                <c:pt idx="0">
                  <c:v>SOLVE</c:v>
                </c:pt>
              </c:strCache>
            </c:strRef>
          </c:tx>
          <c:spPr>
            <a:ln w="25400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S3'!$H$2:$H$56</c:f>
              <c:numCache>
                <c:formatCode>General</c:formatCode>
                <c:ptCount val="55"/>
                <c:pt idx="0">
                  <c:v>12.0</c:v>
                </c:pt>
                <c:pt idx="1">
                  <c:v>12.0</c:v>
                </c:pt>
                <c:pt idx="2">
                  <c:v>12.0</c:v>
                </c:pt>
                <c:pt idx="3">
                  <c:v>12.0</c:v>
                </c:pt>
                <c:pt idx="4">
                  <c:v>12.0</c:v>
                </c:pt>
                <c:pt idx="5">
                  <c:v>11.0</c:v>
                </c:pt>
                <c:pt idx="6">
                  <c:v>12.0</c:v>
                </c:pt>
                <c:pt idx="7">
                  <c:v>12.0</c:v>
                </c:pt>
                <c:pt idx="8">
                  <c:v>12.0</c:v>
                </c:pt>
                <c:pt idx="9">
                  <c:v>11.0</c:v>
                </c:pt>
                <c:pt idx="10">
                  <c:v>2.0</c:v>
                </c:pt>
                <c:pt idx="11">
                  <c:v>12.0</c:v>
                </c:pt>
                <c:pt idx="12">
                  <c:v>12.0</c:v>
                </c:pt>
                <c:pt idx="13">
                  <c:v>12.0</c:v>
                </c:pt>
                <c:pt idx="14">
                  <c:v>12.0</c:v>
                </c:pt>
                <c:pt idx="15">
                  <c:v>11.0</c:v>
                </c:pt>
                <c:pt idx="16">
                  <c:v>10.0</c:v>
                </c:pt>
                <c:pt idx="17">
                  <c:v>10.0</c:v>
                </c:pt>
                <c:pt idx="18">
                  <c:v>12.0</c:v>
                </c:pt>
                <c:pt idx="19">
                  <c:v>12.0</c:v>
                </c:pt>
                <c:pt idx="20">
                  <c:v>11.0</c:v>
                </c:pt>
                <c:pt idx="21">
                  <c:v>12.0</c:v>
                </c:pt>
                <c:pt idx="22">
                  <c:v>12.0</c:v>
                </c:pt>
                <c:pt idx="23">
                  <c:v>12.0</c:v>
                </c:pt>
                <c:pt idx="24">
                  <c:v>11.0</c:v>
                </c:pt>
                <c:pt idx="25">
                  <c:v>12.0</c:v>
                </c:pt>
                <c:pt idx="26">
                  <c:v>8.0</c:v>
                </c:pt>
                <c:pt idx="27">
                  <c:v>12.0</c:v>
                </c:pt>
                <c:pt idx="28">
                  <c:v>3.0</c:v>
                </c:pt>
                <c:pt idx="29">
                  <c:v>3.0</c:v>
                </c:pt>
                <c:pt idx="30">
                  <c:v>3.0</c:v>
                </c:pt>
                <c:pt idx="31">
                  <c:v>3.0</c:v>
                </c:pt>
                <c:pt idx="32">
                  <c:v>12.0</c:v>
                </c:pt>
                <c:pt idx="33">
                  <c:v>2.0</c:v>
                </c:pt>
                <c:pt idx="34">
                  <c:v>2.0</c:v>
                </c:pt>
                <c:pt idx="35">
                  <c:v>2.0</c:v>
                </c:pt>
                <c:pt idx="36">
                  <c:v>2.0</c:v>
                </c:pt>
                <c:pt idx="37">
                  <c:v>3.0</c:v>
                </c:pt>
                <c:pt idx="38">
                  <c:v>2.0</c:v>
                </c:pt>
                <c:pt idx="39">
                  <c:v>2.0</c:v>
                </c:pt>
                <c:pt idx="40">
                  <c:v>2.0</c:v>
                </c:pt>
                <c:pt idx="41">
                  <c:v>2.0</c:v>
                </c:pt>
                <c:pt idx="42">
                  <c:v>2.0</c:v>
                </c:pt>
                <c:pt idx="43">
                  <c:v>3.0</c:v>
                </c:pt>
                <c:pt idx="44">
                  <c:v>1.0</c:v>
                </c:pt>
                <c:pt idx="45">
                  <c:v>2.0</c:v>
                </c:pt>
                <c:pt idx="46">
                  <c:v>1.0</c:v>
                </c:pt>
                <c:pt idx="47">
                  <c:v>2.0</c:v>
                </c:pt>
                <c:pt idx="48">
                  <c:v>1.0</c:v>
                </c:pt>
                <c:pt idx="49">
                  <c:v>2.0</c:v>
                </c:pt>
                <c:pt idx="50">
                  <c:v>2.0</c:v>
                </c:pt>
                <c:pt idx="51">
                  <c:v>1.0</c:v>
                </c:pt>
                <c:pt idx="52">
                  <c:v>1.0</c:v>
                </c:pt>
                <c:pt idx="53">
                  <c:v>3.0</c:v>
                </c:pt>
                <c:pt idx="54">
                  <c:v>1.0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'Fig. S3'!$I$1</c:f>
              <c:strCache>
                <c:ptCount val="1"/>
                <c:pt idx="0">
                  <c:v> HySS (dual-space)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square"/>
            <c:size val="7"/>
          </c:marker>
          <c:xVal>
            <c:numRef>
              <c:f>'Fig. S3'!$G$2:$G$56</c:f>
              <c:numCache>
                <c:formatCode>General</c:formatCode>
                <c:ptCount val="55"/>
                <c:pt idx="0">
                  <c:v>14.19</c:v>
                </c:pt>
                <c:pt idx="1">
                  <c:v>14.15</c:v>
                </c:pt>
                <c:pt idx="2">
                  <c:v>14.12</c:v>
                </c:pt>
                <c:pt idx="3">
                  <c:v>13.93</c:v>
                </c:pt>
                <c:pt idx="4">
                  <c:v>13.75</c:v>
                </c:pt>
                <c:pt idx="5">
                  <c:v>13.35</c:v>
                </c:pt>
                <c:pt idx="6">
                  <c:v>13.26</c:v>
                </c:pt>
                <c:pt idx="7">
                  <c:v>13.23</c:v>
                </c:pt>
                <c:pt idx="8">
                  <c:v>13.15</c:v>
                </c:pt>
                <c:pt idx="9">
                  <c:v>13.07</c:v>
                </c:pt>
                <c:pt idx="10">
                  <c:v>13.0</c:v>
                </c:pt>
                <c:pt idx="11">
                  <c:v>12.97</c:v>
                </c:pt>
                <c:pt idx="12">
                  <c:v>12.9</c:v>
                </c:pt>
                <c:pt idx="13">
                  <c:v>12.79</c:v>
                </c:pt>
                <c:pt idx="14">
                  <c:v>12.71</c:v>
                </c:pt>
                <c:pt idx="15">
                  <c:v>12.59</c:v>
                </c:pt>
                <c:pt idx="16">
                  <c:v>12.47</c:v>
                </c:pt>
                <c:pt idx="17">
                  <c:v>12.41</c:v>
                </c:pt>
                <c:pt idx="18">
                  <c:v>12.36</c:v>
                </c:pt>
                <c:pt idx="19">
                  <c:v>12.23</c:v>
                </c:pt>
                <c:pt idx="20">
                  <c:v>12.13</c:v>
                </c:pt>
                <c:pt idx="21">
                  <c:v>12.03</c:v>
                </c:pt>
                <c:pt idx="22">
                  <c:v>11.62</c:v>
                </c:pt>
                <c:pt idx="23">
                  <c:v>11.55</c:v>
                </c:pt>
                <c:pt idx="24">
                  <c:v>11.42</c:v>
                </c:pt>
                <c:pt idx="25">
                  <c:v>11.38</c:v>
                </c:pt>
                <c:pt idx="26">
                  <c:v>11.19</c:v>
                </c:pt>
                <c:pt idx="27">
                  <c:v>11.01</c:v>
                </c:pt>
                <c:pt idx="28">
                  <c:v>10.82</c:v>
                </c:pt>
                <c:pt idx="29">
                  <c:v>10.64</c:v>
                </c:pt>
                <c:pt idx="30">
                  <c:v>10.44</c:v>
                </c:pt>
                <c:pt idx="31">
                  <c:v>10.24</c:v>
                </c:pt>
                <c:pt idx="32">
                  <c:v>9.92</c:v>
                </c:pt>
                <c:pt idx="33">
                  <c:v>9.61</c:v>
                </c:pt>
                <c:pt idx="34">
                  <c:v>9.4</c:v>
                </c:pt>
                <c:pt idx="35">
                  <c:v>9.18</c:v>
                </c:pt>
                <c:pt idx="36">
                  <c:v>8.87</c:v>
                </c:pt>
                <c:pt idx="37">
                  <c:v>8.7</c:v>
                </c:pt>
                <c:pt idx="38">
                  <c:v>8.45</c:v>
                </c:pt>
                <c:pt idx="39">
                  <c:v>8.130000000000001</c:v>
                </c:pt>
                <c:pt idx="40">
                  <c:v>7.83</c:v>
                </c:pt>
                <c:pt idx="41">
                  <c:v>7.47</c:v>
                </c:pt>
                <c:pt idx="42">
                  <c:v>7.17</c:v>
                </c:pt>
                <c:pt idx="43">
                  <c:v>6.92</c:v>
                </c:pt>
                <c:pt idx="44">
                  <c:v>6.49</c:v>
                </c:pt>
                <c:pt idx="45">
                  <c:v>6.23</c:v>
                </c:pt>
                <c:pt idx="46">
                  <c:v>5.51</c:v>
                </c:pt>
                <c:pt idx="47">
                  <c:v>5.19</c:v>
                </c:pt>
                <c:pt idx="48">
                  <c:v>4.79</c:v>
                </c:pt>
                <c:pt idx="49">
                  <c:v>4.43</c:v>
                </c:pt>
                <c:pt idx="50">
                  <c:v>4.04</c:v>
                </c:pt>
                <c:pt idx="51">
                  <c:v>3.73</c:v>
                </c:pt>
                <c:pt idx="52">
                  <c:v>3.41</c:v>
                </c:pt>
                <c:pt idx="53">
                  <c:v>3.15</c:v>
                </c:pt>
                <c:pt idx="54">
                  <c:v>2.98</c:v>
                </c:pt>
              </c:numCache>
            </c:numRef>
          </c:xVal>
          <c:yVal>
            <c:numRef>
              <c:f>'Fig. S3'!$I$2:$I$56</c:f>
              <c:numCache>
                <c:formatCode>General</c:formatCode>
                <c:ptCount val="55"/>
                <c:pt idx="0">
                  <c:v>12.0</c:v>
                </c:pt>
                <c:pt idx="1">
                  <c:v>12.0</c:v>
                </c:pt>
                <c:pt idx="2">
                  <c:v>12.0</c:v>
                </c:pt>
                <c:pt idx="3">
                  <c:v>12.0</c:v>
                </c:pt>
                <c:pt idx="4">
                  <c:v>12.0</c:v>
                </c:pt>
                <c:pt idx="5">
                  <c:v>12.0</c:v>
                </c:pt>
                <c:pt idx="6">
                  <c:v>12.0</c:v>
                </c:pt>
                <c:pt idx="7">
                  <c:v>12.0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12.0</c:v>
                </c:pt>
                <c:pt idx="12">
                  <c:v>12.0</c:v>
                </c:pt>
                <c:pt idx="13">
                  <c:v>12.0</c:v>
                </c:pt>
                <c:pt idx="14">
                  <c:v>12.0</c:v>
                </c:pt>
                <c:pt idx="15">
                  <c:v>11.0</c:v>
                </c:pt>
                <c:pt idx="16">
                  <c:v>11.0</c:v>
                </c:pt>
                <c:pt idx="17">
                  <c:v>12.0</c:v>
                </c:pt>
                <c:pt idx="18">
                  <c:v>11.0</c:v>
                </c:pt>
                <c:pt idx="19">
                  <c:v>11.0</c:v>
                </c:pt>
                <c:pt idx="20">
                  <c:v>11.0</c:v>
                </c:pt>
                <c:pt idx="21">
                  <c:v>12.0</c:v>
                </c:pt>
                <c:pt idx="22">
                  <c:v>10.0</c:v>
                </c:pt>
                <c:pt idx="23">
                  <c:v>2.0</c:v>
                </c:pt>
                <c:pt idx="24">
                  <c:v>3.0</c:v>
                </c:pt>
                <c:pt idx="25">
                  <c:v>2.0</c:v>
                </c:pt>
                <c:pt idx="26">
                  <c:v>3.0</c:v>
                </c:pt>
                <c:pt idx="27">
                  <c:v>1.0</c:v>
                </c:pt>
                <c:pt idx="28">
                  <c:v>4.0</c:v>
                </c:pt>
                <c:pt idx="29">
                  <c:v>3.0</c:v>
                </c:pt>
                <c:pt idx="30">
                  <c:v>2.0</c:v>
                </c:pt>
                <c:pt idx="31">
                  <c:v>3.0</c:v>
                </c:pt>
                <c:pt idx="32">
                  <c:v>3.0</c:v>
                </c:pt>
                <c:pt idx="33">
                  <c:v>2.0</c:v>
                </c:pt>
                <c:pt idx="34">
                  <c:v>2.0</c:v>
                </c:pt>
                <c:pt idx="35">
                  <c:v>2.0</c:v>
                </c:pt>
                <c:pt idx="36">
                  <c:v>1.0</c:v>
                </c:pt>
                <c:pt idx="37">
                  <c:v>3.0</c:v>
                </c:pt>
                <c:pt idx="38">
                  <c:v>2.0</c:v>
                </c:pt>
                <c:pt idx="39">
                  <c:v>1.0</c:v>
                </c:pt>
                <c:pt idx="40">
                  <c:v>1.0</c:v>
                </c:pt>
                <c:pt idx="41">
                  <c:v>2.0</c:v>
                </c:pt>
                <c:pt idx="42">
                  <c:v>2.0</c:v>
                </c:pt>
                <c:pt idx="43">
                  <c:v>2.0</c:v>
                </c:pt>
                <c:pt idx="44">
                  <c:v>1.0</c:v>
                </c:pt>
                <c:pt idx="45">
                  <c:v>1.0</c:v>
                </c:pt>
                <c:pt idx="46">
                  <c:v>2.0</c:v>
                </c:pt>
                <c:pt idx="47">
                  <c:v>2.0</c:v>
                </c:pt>
                <c:pt idx="48">
                  <c:v>2.0</c:v>
                </c:pt>
                <c:pt idx="49">
                  <c:v>2.0</c:v>
                </c:pt>
                <c:pt idx="50">
                  <c:v>3.0</c:v>
                </c:pt>
                <c:pt idx="51">
                  <c:v>2.0</c:v>
                </c:pt>
                <c:pt idx="52">
                  <c:v>1.0</c:v>
                </c:pt>
                <c:pt idx="53">
                  <c:v>2.0</c:v>
                </c:pt>
                <c:pt idx="54">
                  <c:v>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152344"/>
        <c:axId val="-2129146360"/>
      </c:scatterChart>
      <c:valAx>
        <c:axId val="-2129152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Anomalous</a:t>
                </a:r>
                <a:r>
                  <a:rPr lang="en-US" sz="1800" baseline="0"/>
                  <a:t> signal</a:t>
                </a:r>
                <a:endParaRPr lang="en-US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9146360"/>
        <c:crosses val="autoZero"/>
        <c:crossBetween val="midCat"/>
      </c:valAx>
      <c:valAx>
        <c:axId val="-2129146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/>
                  <a:t>Correct sites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9152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6534689537745"/>
          <c:y val="0.114337633327749"/>
          <c:w val="0.309781475615831"/>
          <c:h val="0.494749539286313"/>
        </c:manualLayout>
      </c:layout>
      <c:overlay val="0"/>
      <c:txPr>
        <a:bodyPr/>
        <a:lstStyle/>
        <a:p>
          <a:pPr>
            <a:defRPr sz="1400" b="1" i="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412750</xdr:colOff>
      <xdr:row>1</xdr:row>
      <xdr:rowOff>19050</xdr:rowOff>
    </xdr:from>
    <xdr:to>
      <xdr:col>28</xdr:col>
      <xdr:colOff>304800</xdr:colOff>
      <xdr:row>20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215900</xdr:colOff>
      <xdr:row>58</xdr:row>
      <xdr:rowOff>0</xdr:rowOff>
    </xdr:from>
    <xdr:to>
      <xdr:col>17</xdr:col>
      <xdr:colOff>736600</xdr:colOff>
      <xdr:row>79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558800</xdr:colOff>
      <xdr:row>22</xdr:row>
      <xdr:rowOff>88900</xdr:rowOff>
    </xdr:from>
    <xdr:to>
      <xdr:col>28</xdr:col>
      <xdr:colOff>679450</xdr:colOff>
      <xdr:row>45</xdr:row>
      <xdr:rowOff>184150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241300</xdr:colOff>
      <xdr:row>48</xdr:row>
      <xdr:rowOff>0</xdr:rowOff>
    </xdr:from>
    <xdr:to>
      <xdr:col>27</xdr:col>
      <xdr:colOff>361950</xdr:colOff>
      <xdr:row>71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787400</xdr:colOff>
      <xdr:row>73</xdr:row>
      <xdr:rowOff>127000</xdr:rowOff>
    </xdr:from>
    <xdr:to>
      <xdr:col>28</xdr:col>
      <xdr:colOff>82550</xdr:colOff>
      <xdr:row>97</xdr:row>
      <xdr:rowOff>31750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M21" workbookViewId="0">
      <selection activeCell="U45" sqref="U45"/>
    </sheetView>
  </sheetViews>
  <sheetFormatPr baseColWidth="10" defaultRowHeight="15" x14ac:dyDescent="0"/>
  <sheetData>
    <row r="1" spans="1:18">
      <c r="A1" t="s">
        <v>20</v>
      </c>
      <c r="E1" t="s">
        <v>0</v>
      </c>
      <c r="F1" t="s">
        <v>16</v>
      </c>
      <c r="G1" t="s">
        <v>2</v>
      </c>
      <c r="H1" t="s">
        <v>15</v>
      </c>
      <c r="I1" t="s">
        <v>19</v>
      </c>
      <c r="J1" t="s">
        <v>12</v>
      </c>
      <c r="K1" t="s">
        <v>17</v>
      </c>
      <c r="L1" t="s">
        <v>18</v>
      </c>
      <c r="M1" t="s">
        <v>13</v>
      </c>
      <c r="N1" t="s">
        <v>14</v>
      </c>
      <c r="O1" t="s">
        <v>11</v>
      </c>
      <c r="P1" t="s">
        <v>0</v>
      </c>
      <c r="Q1" t="s">
        <v>0</v>
      </c>
      <c r="R1" t="s">
        <v>1</v>
      </c>
    </row>
    <row r="2" spans="1:18">
      <c r="B2" t="s">
        <v>3</v>
      </c>
      <c r="E2">
        <v>0</v>
      </c>
      <c r="F2">
        <f>1-E2</f>
        <v>1</v>
      </c>
      <c r="G2">
        <v>14.19</v>
      </c>
      <c r="H2">
        <v>12</v>
      </c>
      <c r="I2">
        <v>12</v>
      </c>
      <c r="J2">
        <v>12</v>
      </c>
      <c r="P2">
        <v>0</v>
      </c>
    </row>
    <row r="3" spans="1:18">
      <c r="B3" t="s">
        <v>4</v>
      </c>
      <c r="E3">
        <v>0.1</v>
      </c>
      <c r="F3">
        <f t="shared" ref="F3:F56" si="0">1-E3</f>
        <v>0.9</v>
      </c>
      <c r="G3">
        <v>14.15</v>
      </c>
      <c r="H3">
        <v>12</v>
      </c>
      <c r="I3">
        <v>12</v>
      </c>
      <c r="J3">
        <v>12</v>
      </c>
      <c r="P3">
        <v>0.1</v>
      </c>
    </row>
    <row r="4" spans="1:18">
      <c r="B4" t="s">
        <v>5</v>
      </c>
      <c r="E4">
        <v>0.2</v>
      </c>
      <c r="F4">
        <f t="shared" si="0"/>
        <v>0.8</v>
      </c>
      <c r="G4">
        <v>14.12</v>
      </c>
      <c r="H4">
        <v>12</v>
      </c>
      <c r="I4">
        <v>12</v>
      </c>
      <c r="J4">
        <v>12</v>
      </c>
      <c r="P4">
        <v>0.2</v>
      </c>
    </row>
    <row r="5" spans="1:18">
      <c r="B5" t="s">
        <v>7</v>
      </c>
      <c r="E5">
        <v>0.3</v>
      </c>
      <c r="F5">
        <f t="shared" si="0"/>
        <v>0.7</v>
      </c>
      <c r="G5">
        <v>13.93</v>
      </c>
      <c r="H5">
        <v>12</v>
      </c>
      <c r="I5">
        <v>12</v>
      </c>
      <c r="J5">
        <v>12</v>
      </c>
      <c r="P5">
        <v>0.3</v>
      </c>
    </row>
    <row r="6" spans="1:18">
      <c r="B6" t="s">
        <v>8</v>
      </c>
      <c r="E6">
        <v>0.4</v>
      </c>
      <c r="F6">
        <f t="shared" si="0"/>
        <v>0.6</v>
      </c>
      <c r="G6">
        <v>13.75</v>
      </c>
      <c r="H6">
        <v>12</v>
      </c>
      <c r="I6">
        <v>12</v>
      </c>
      <c r="J6">
        <v>12</v>
      </c>
      <c r="P6">
        <v>0.4</v>
      </c>
    </row>
    <row r="7" spans="1:18">
      <c r="B7" t="s">
        <v>9</v>
      </c>
      <c r="E7">
        <v>0.5</v>
      </c>
      <c r="F7">
        <f t="shared" si="0"/>
        <v>0.5</v>
      </c>
      <c r="G7">
        <v>13.35</v>
      </c>
      <c r="H7">
        <v>11</v>
      </c>
      <c r="I7">
        <v>12</v>
      </c>
      <c r="J7">
        <v>12</v>
      </c>
      <c r="K7">
        <v>12</v>
      </c>
      <c r="M7">
        <v>12</v>
      </c>
      <c r="N7">
        <v>12</v>
      </c>
      <c r="O7">
        <v>12</v>
      </c>
      <c r="P7">
        <v>0.5</v>
      </c>
      <c r="Q7">
        <v>0.5</v>
      </c>
      <c r="R7">
        <v>12</v>
      </c>
    </row>
    <row r="8" spans="1:18">
      <c r="B8" t="s">
        <v>10</v>
      </c>
      <c r="E8">
        <v>0.51</v>
      </c>
      <c r="F8">
        <f t="shared" si="0"/>
        <v>0.49</v>
      </c>
      <c r="G8">
        <v>13.26</v>
      </c>
      <c r="H8">
        <v>12</v>
      </c>
      <c r="I8">
        <v>12</v>
      </c>
      <c r="J8">
        <v>12</v>
      </c>
      <c r="P8">
        <v>0.51</v>
      </c>
    </row>
    <row r="9" spans="1:18">
      <c r="E9">
        <v>0.52</v>
      </c>
      <c r="F9">
        <f t="shared" si="0"/>
        <v>0.48</v>
      </c>
      <c r="G9">
        <v>13.23</v>
      </c>
      <c r="H9">
        <v>12</v>
      </c>
      <c r="I9">
        <v>12</v>
      </c>
      <c r="J9">
        <v>12</v>
      </c>
      <c r="P9">
        <v>0.52</v>
      </c>
    </row>
    <row r="10" spans="1:18">
      <c r="E10">
        <v>0.53</v>
      </c>
      <c r="F10">
        <f t="shared" si="0"/>
        <v>0.47</v>
      </c>
      <c r="G10">
        <v>13.15</v>
      </c>
      <c r="H10">
        <v>12</v>
      </c>
      <c r="I10">
        <v>12</v>
      </c>
      <c r="J10">
        <v>12</v>
      </c>
      <c r="P10">
        <v>0.53</v>
      </c>
    </row>
    <row r="11" spans="1:18">
      <c r="E11">
        <v>0.54</v>
      </c>
      <c r="F11">
        <f t="shared" si="0"/>
        <v>0.45999999999999996</v>
      </c>
      <c r="G11">
        <v>13.07</v>
      </c>
      <c r="H11">
        <v>11</v>
      </c>
      <c r="I11">
        <v>12</v>
      </c>
      <c r="J11">
        <v>12</v>
      </c>
      <c r="P11">
        <v>0.54</v>
      </c>
    </row>
    <row r="12" spans="1:18">
      <c r="E12">
        <v>0.55000000000000004</v>
      </c>
      <c r="F12">
        <f t="shared" si="0"/>
        <v>0.44999999999999996</v>
      </c>
      <c r="G12">
        <v>13</v>
      </c>
      <c r="H12">
        <v>2</v>
      </c>
      <c r="I12">
        <v>12</v>
      </c>
      <c r="J12">
        <v>12</v>
      </c>
      <c r="P12">
        <v>0.55000000000000004</v>
      </c>
    </row>
    <row r="13" spans="1:18">
      <c r="E13">
        <v>0.56000000000000005</v>
      </c>
      <c r="F13">
        <f t="shared" si="0"/>
        <v>0.43999999999999995</v>
      </c>
      <c r="G13">
        <v>12.97</v>
      </c>
      <c r="H13">
        <v>12</v>
      </c>
      <c r="I13">
        <v>12</v>
      </c>
      <c r="J13">
        <v>12</v>
      </c>
      <c r="P13">
        <v>0.56000000000000005</v>
      </c>
    </row>
    <row r="14" spans="1:18">
      <c r="E14">
        <v>0.56999999999999995</v>
      </c>
      <c r="F14">
        <f t="shared" si="0"/>
        <v>0.43000000000000005</v>
      </c>
      <c r="G14">
        <v>12.9</v>
      </c>
      <c r="H14">
        <v>12</v>
      </c>
      <c r="I14">
        <v>12</v>
      </c>
      <c r="J14">
        <v>12</v>
      </c>
      <c r="P14">
        <v>0.56999999999999995</v>
      </c>
    </row>
    <row r="15" spans="1:18">
      <c r="E15">
        <v>0.57999999999999996</v>
      </c>
      <c r="F15">
        <f t="shared" si="0"/>
        <v>0.42000000000000004</v>
      </c>
      <c r="G15">
        <v>12.79</v>
      </c>
      <c r="H15">
        <v>12</v>
      </c>
      <c r="I15">
        <v>12</v>
      </c>
      <c r="J15">
        <v>12</v>
      </c>
      <c r="P15">
        <v>0.57999999999999996</v>
      </c>
    </row>
    <row r="16" spans="1:18">
      <c r="E16">
        <v>0.59</v>
      </c>
      <c r="F16">
        <f t="shared" si="0"/>
        <v>0.41000000000000003</v>
      </c>
      <c r="G16">
        <v>12.71</v>
      </c>
      <c r="H16">
        <v>12</v>
      </c>
      <c r="I16">
        <v>12</v>
      </c>
      <c r="J16">
        <v>12</v>
      </c>
      <c r="P16">
        <v>0.59</v>
      </c>
    </row>
    <row r="17" spans="5:18">
      <c r="E17">
        <v>0.6</v>
      </c>
      <c r="F17">
        <f t="shared" si="0"/>
        <v>0.4</v>
      </c>
      <c r="G17">
        <v>12.59</v>
      </c>
      <c r="H17">
        <v>11</v>
      </c>
      <c r="I17">
        <v>11</v>
      </c>
      <c r="J17">
        <v>12</v>
      </c>
      <c r="K17">
        <v>12</v>
      </c>
      <c r="L17">
        <v>12</v>
      </c>
      <c r="M17">
        <v>12</v>
      </c>
      <c r="N17">
        <v>12</v>
      </c>
      <c r="O17">
        <v>12</v>
      </c>
      <c r="P17">
        <v>0.6</v>
      </c>
      <c r="Q17">
        <v>0.6</v>
      </c>
      <c r="R17">
        <v>12</v>
      </c>
    </row>
    <row r="18" spans="5:18">
      <c r="E18">
        <v>0.61</v>
      </c>
      <c r="F18">
        <f t="shared" si="0"/>
        <v>0.39</v>
      </c>
      <c r="G18">
        <v>12.47</v>
      </c>
      <c r="H18">
        <v>10</v>
      </c>
      <c r="I18">
        <v>11</v>
      </c>
      <c r="J18">
        <v>12</v>
      </c>
      <c r="P18">
        <v>0.61</v>
      </c>
    </row>
    <row r="19" spans="5:18">
      <c r="E19">
        <v>0.62</v>
      </c>
      <c r="F19">
        <f t="shared" si="0"/>
        <v>0.38</v>
      </c>
      <c r="G19">
        <v>12.41</v>
      </c>
      <c r="H19">
        <v>10</v>
      </c>
      <c r="I19">
        <v>12</v>
      </c>
      <c r="J19">
        <v>12</v>
      </c>
      <c r="P19">
        <v>0.62</v>
      </c>
    </row>
    <row r="20" spans="5:18">
      <c r="E20">
        <v>0.63</v>
      </c>
      <c r="F20">
        <f t="shared" si="0"/>
        <v>0.37</v>
      </c>
      <c r="G20">
        <v>12.36</v>
      </c>
      <c r="H20">
        <v>12</v>
      </c>
      <c r="I20">
        <v>11</v>
      </c>
      <c r="J20">
        <v>12</v>
      </c>
      <c r="P20">
        <v>0.63</v>
      </c>
    </row>
    <row r="21" spans="5:18">
      <c r="E21">
        <v>0.64</v>
      </c>
      <c r="F21">
        <f t="shared" si="0"/>
        <v>0.36</v>
      </c>
      <c r="G21">
        <v>12.23</v>
      </c>
      <c r="H21">
        <v>12</v>
      </c>
      <c r="I21">
        <v>11</v>
      </c>
      <c r="J21">
        <v>12</v>
      </c>
      <c r="P21">
        <v>0.64</v>
      </c>
    </row>
    <row r="22" spans="5:18">
      <c r="E22">
        <v>0.65</v>
      </c>
      <c r="F22">
        <f t="shared" si="0"/>
        <v>0.35</v>
      </c>
      <c r="G22">
        <v>12.13</v>
      </c>
      <c r="H22">
        <v>11</v>
      </c>
      <c r="I22">
        <v>11</v>
      </c>
      <c r="J22">
        <v>12</v>
      </c>
      <c r="P22">
        <v>0.65</v>
      </c>
    </row>
    <row r="23" spans="5:18">
      <c r="E23">
        <v>0.66</v>
      </c>
      <c r="F23">
        <f t="shared" si="0"/>
        <v>0.33999999999999997</v>
      </c>
      <c r="G23">
        <v>12.03</v>
      </c>
      <c r="H23">
        <v>12</v>
      </c>
      <c r="I23">
        <v>12</v>
      </c>
      <c r="J23">
        <v>12</v>
      </c>
      <c r="P23">
        <v>0.66</v>
      </c>
    </row>
    <row r="24" spans="5:18">
      <c r="E24">
        <v>0.67</v>
      </c>
      <c r="F24">
        <f t="shared" si="0"/>
        <v>0.32999999999999996</v>
      </c>
      <c r="G24">
        <v>11.62</v>
      </c>
      <c r="H24">
        <v>12</v>
      </c>
      <c r="I24">
        <v>10</v>
      </c>
      <c r="J24">
        <v>12</v>
      </c>
      <c r="P24">
        <v>0.67</v>
      </c>
    </row>
    <row r="25" spans="5:18">
      <c r="E25">
        <v>0.68</v>
      </c>
      <c r="F25">
        <f t="shared" si="0"/>
        <v>0.31999999999999995</v>
      </c>
      <c r="G25">
        <v>11.55</v>
      </c>
      <c r="H25">
        <v>12</v>
      </c>
      <c r="I25">
        <v>2</v>
      </c>
      <c r="J25">
        <v>12</v>
      </c>
      <c r="P25">
        <v>0.68</v>
      </c>
    </row>
    <row r="26" spans="5:18">
      <c r="E26">
        <v>0.69</v>
      </c>
      <c r="F26">
        <f t="shared" si="0"/>
        <v>0.31000000000000005</v>
      </c>
      <c r="G26">
        <v>11.42</v>
      </c>
      <c r="H26">
        <v>11</v>
      </c>
      <c r="I26">
        <v>3</v>
      </c>
      <c r="J26">
        <v>12</v>
      </c>
      <c r="P26">
        <v>0.69</v>
      </c>
    </row>
    <row r="27" spans="5:18">
      <c r="E27">
        <v>0.7</v>
      </c>
      <c r="F27">
        <f t="shared" si="0"/>
        <v>0.30000000000000004</v>
      </c>
      <c r="G27">
        <v>11.38</v>
      </c>
      <c r="H27">
        <v>12</v>
      </c>
      <c r="I27">
        <v>2</v>
      </c>
      <c r="J27">
        <v>12</v>
      </c>
      <c r="K27">
        <v>12</v>
      </c>
      <c r="L27">
        <v>12</v>
      </c>
      <c r="M27">
        <v>12</v>
      </c>
      <c r="N27">
        <v>12</v>
      </c>
      <c r="O27">
        <v>12</v>
      </c>
      <c r="P27">
        <v>0.7</v>
      </c>
      <c r="Q27">
        <v>0.7</v>
      </c>
      <c r="R27">
        <v>12</v>
      </c>
    </row>
    <row r="28" spans="5:18">
      <c r="E28">
        <v>0.71</v>
      </c>
      <c r="F28">
        <f t="shared" si="0"/>
        <v>0.29000000000000004</v>
      </c>
      <c r="G28">
        <v>11.19</v>
      </c>
      <c r="H28">
        <v>8</v>
      </c>
      <c r="I28">
        <v>3</v>
      </c>
      <c r="J28">
        <v>12</v>
      </c>
      <c r="P28">
        <v>0.71</v>
      </c>
    </row>
    <row r="29" spans="5:18">
      <c r="E29">
        <v>0.72</v>
      </c>
      <c r="F29">
        <f t="shared" si="0"/>
        <v>0.28000000000000003</v>
      </c>
      <c r="G29">
        <v>11.01</v>
      </c>
      <c r="H29">
        <v>12</v>
      </c>
      <c r="I29">
        <v>1</v>
      </c>
      <c r="J29">
        <v>12</v>
      </c>
      <c r="M29">
        <v>12</v>
      </c>
      <c r="N29">
        <v>12</v>
      </c>
      <c r="O29">
        <v>12</v>
      </c>
      <c r="P29">
        <v>0.72</v>
      </c>
      <c r="Q29">
        <v>0.72</v>
      </c>
      <c r="R29">
        <v>12</v>
      </c>
    </row>
    <row r="30" spans="5:18">
      <c r="E30">
        <v>0.73</v>
      </c>
      <c r="F30">
        <f t="shared" si="0"/>
        <v>0.27</v>
      </c>
      <c r="G30">
        <v>10.82</v>
      </c>
      <c r="H30">
        <v>3</v>
      </c>
      <c r="I30">
        <v>4</v>
      </c>
      <c r="J30">
        <v>12</v>
      </c>
      <c r="P30">
        <v>0.73</v>
      </c>
    </row>
    <row r="31" spans="5:18">
      <c r="E31">
        <v>0.74</v>
      </c>
      <c r="F31">
        <f t="shared" si="0"/>
        <v>0.26</v>
      </c>
      <c r="G31">
        <v>10.64</v>
      </c>
      <c r="H31">
        <v>3</v>
      </c>
      <c r="I31">
        <v>3</v>
      </c>
      <c r="J31">
        <v>12</v>
      </c>
      <c r="M31">
        <v>12</v>
      </c>
      <c r="N31">
        <v>12</v>
      </c>
      <c r="O31">
        <v>11</v>
      </c>
      <c r="P31">
        <v>0.74</v>
      </c>
      <c r="Q31">
        <v>0.74</v>
      </c>
      <c r="R31">
        <v>12</v>
      </c>
    </row>
    <row r="32" spans="5:18">
      <c r="E32">
        <v>0.75</v>
      </c>
      <c r="F32">
        <f t="shared" si="0"/>
        <v>0.25</v>
      </c>
      <c r="G32">
        <v>10.44</v>
      </c>
      <c r="H32">
        <v>3</v>
      </c>
      <c r="I32">
        <v>2</v>
      </c>
      <c r="J32">
        <v>12</v>
      </c>
      <c r="P32">
        <v>0.75</v>
      </c>
    </row>
    <row r="33" spans="5:20">
      <c r="E33">
        <v>0.76</v>
      </c>
      <c r="F33">
        <f t="shared" si="0"/>
        <v>0.24</v>
      </c>
      <c r="G33">
        <v>10.24</v>
      </c>
      <c r="H33">
        <v>3</v>
      </c>
      <c r="I33">
        <v>3</v>
      </c>
      <c r="J33">
        <v>12</v>
      </c>
      <c r="M33">
        <v>12</v>
      </c>
      <c r="N33">
        <v>12</v>
      </c>
      <c r="O33">
        <v>2</v>
      </c>
      <c r="P33">
        <v>0.76</v>
      </c>
      <c r="Q33">
        <v>0.76</v>
      </c>
      <c r="R33">
        <v>12</v>
      </c>
    </row>
    <row r="34" spans="5:20">
      <c r="E34">
        <v>0.77</v>
      </c>
      <c r="F34">
        <f t="shared" si="0"/>
        <v>0.22999999999999998</v>
      </c>
      <c r="G34">
        <v>9.92</v>
      </c>
      <c r="H34">
        <v>12</v>
      </c>
      <c r="I34">
        <v>3</v>
      </c>
      <c r="J34">
        <v>12</v>
      </c>
      <c r="P34">
        <v>0.77</v>
      </c>
      <c r="T34" s="1" t="s">
        <v>21</v>
      </c>
    </row>
    <row r="35" spans="5:20">
      <c r="E35">
        <v>0.78</v>
      </c>
      <c r="F35">
        <f t="shared" si="0"/>
        <v>0.21999999999999997</v>
      </c>
      <c r="G35">
        <v>9.61</v>
      </c>
      <c r="H35">
        <v>2</v>
      </c>
      <c r="I35">
        <v>2</v>
      </c>
      <c r="J35">
        <v>12</v>
      </c>
      <c r="M35">
        <v>11</v>
      </c>
      <c r="N35">
        <v>10</v>
      </c>
      <c r="O35">
        <v>2</v>
      </c>
      <c r="P35">
        <v>0.78</v>
      </c>
      <c r="Q35">
        <v>0.78</v>
      </c>
      <c r="R35">
        <v>11</v>
      </c>
    </row>
    <row r="36" spans="5:20">
      <c r="E36">
        <v>0.79</v>
      </c>
      <c r="F36">
        <f t="shared" si="0"/>
        <v>0.20999999999999996</v>
      </c>
      <c r="G36">
        <v>9.4</v>
      </c>
      <c r="H36">
        <v>2</v>
      </c>
      <c r="I36">
        <v>2</v>
      </c>
      <c r="J36">
        <v>12</v>
      </c>
      <c r="M36">
        <v>11</v>
      </c>
      <c r="N36">
        <v>7</v>
      </c>
      <c r="O36">
        <v>2</v>
      </c>
      <c r="P36">
        <v>0.79</v>
      </c>
      <c r="Q36">
        <v>0.79</v>
      </c>
      <c r="R36">
        <v>11</v>
      </c>
    </row>
    <row r="37" spans="5:20">
      <c r="E37">
        <v>0.8</v>
      </c>
      <c r="F37">
        <f t="shared" si="0"/>
        <v>0.19999999999999996</v>
      </c>
      <c r="G37">
        <v>9.18</v>
      </c>
      <c r="H37">
        <v>2</v>
      </c>
      <c r="I37">
        <v>2</v>
      </c>
      <c r="J37">
        <v>12</v>
      </c>
      <c r="K37">
        <v>12</v>
      </c>
      <c r="L37">
        <v>12</v>
      </c>
      <c r="M37">
        <v>10</v>
      </c>
      <c r="N37">
        <v>4</v>
      </c>
      <c r="O37">
        <v>3</v>
      </c>
      <c r="P37">
        <v>0.8</v>
      </c>
      <c r="Q37">
        <v>0.8</v>
      </c>
      <c r="R37">
        <v>10</v>
      </c>
    </row>
    <row r="38" spans="5:20">
      <c r="E38">
        <v>0.81</v>
      </c>
      <c r="F38">
        <f t="shared" si="0"/>
        <v>0.18999999999999995</v>
      </c>
      <c r="G38">
        <v>8.8699999999999992</v>
      </c>
      <c r="H38">
        <v>2</v>
      </c>
      <c r="I38">
        <v>1</v>
      </c>
      <c r="J38">
        <v>12</v>
      </c>
      <c r="K38">
        <v>12</v>
      </c>
      <c r="L38">
        <v>12</v>
      </c>
      <c r="M38">
        <v>10</v>
      </c>
      <c r="N38">
        <v>3</v>
      </c>
      <c r="O38">
        <v>2</v>
      </c>
      <c r="P38">
        <v>0.81</v>
      </c>
      <c r="Q38">
        <v>0.81</v>
      </c>
      <c r="R38">
        <v>10</v>
      </c>
    </row>
    <row r="39" spans="5:20">
      <c r="E39">
        <v>0.82</v>
      </c>
      <c r="F39">
        <f t="shared" si="0"/>
        <v>0.18000000000000005</v>
      </c>
      <c r="G39">
        <v>8.6999999999999993</v>
      </c>
      <c r="H39">
        <v>3</v>
      </c>
      <c r="I39">
        <v>3</v>
      </c>
      <c r="J39">
        <v>12</v>
      </c>
      <c r="K39">
        <v>12</v>
      </c>
      <c r="L39">
        <v>12</v>
      </c>
      <c r="M39">
        <v>10</v>
      </c>
      <c r="N39">
        <v>3</v>
      </c>
      <c r="P39">
        <v>0.82</v>
      </c>
      <c r="Q39">
        <v>0.82</v>
      </c>
      <c r="R39">
        <v>10</v>
      </c>
    </row>
    <row r="40" spans="5:20">
      <c r="E40">
        <v>0.83</v>
      </c>
      <c r="F40">
        <f t="shared" si="0"/>
        <v>0.17000000000000004</v>
      </c>
      <c r="G40">
        <v>8.4499999999999993</v>
      </c>
      <c r="H40">
        <v>2</v>
      </c>
      <c r="I40">
        <v>2</v>
      </c>
      <c r="J40">
        <v>12</v>
      </c>
      <c r="K40">
        <v>2</v>
      </c>
      <c r="L40">
        <v>12</v>
      </c>
      <c r="M40">
        <v>3</v>
      </c>
      <c r="N40">
        <v>4</v>
      </c>
      <c r="P40">
        <v>0.83</v>
      </c>
      <c r="Q40">
        <v>0.83</v>
      </c>
      <c r="R40">
        <v>3</v>
      </c>
    </row>
    <row r="41" spans="5:20">
      <c r="E41">
        <v>0.84</v>
      </c>
      <c r="F41">
        <f t="shared" si="0"/>
        <v>0.16000000000000003</v>
      </c>
      <c r="G41">
        <v>8.1300000000000008</v>
      </c>
      <c r="H41">
        <v>2</v>
      </c>
      <c r="I41">
        <v>1</v>
      </c>
      <c r="J41">
        <v>2</v>
      </c>
      <c r="K41">
        <v>2</v>
      </c>
      <c r="L41">
        <v>12</v>
      </c>
      <c r="M41">
        <v>3</v>
      </c>
      <c r="P41">
        <v>0.84</v>
      </c>
      <c r="Q41">
        <v>0.84</v>
      </c>
      <c r="R41">
        <v>3</v>
      </c>
    </row>
    <row r="42" spans="5:20">
      <c r="E42">
        <v>0.85</v>
      </c>
      <c r="F42">
        <f t="shared" si="0"/>
        <v>0.15000000000000002</v>
      </c>
      <c r="G42">
        <v>7.83</v>
      </c>
      <c r="H42">
        <v>2</v>
      </c>
      <c r="I42">
        <v>1</v>
      </c>
      <c r="J42">
        <v>2</v>
      </c>
      <c r="L42">
        <v>2</v>
      </c>
      <c r="M42">
        <v>3</v>
      </c>
      <c r="P42">
        <v>0.85</v>
      </c>
      <c r="Q42">
        <v>0.85</v>
      </c>
      <c r="R42">
        <v>3</v>
      </c>
    </row>
    <row r="43" spans="5:20">
      <c r="E43">
        <v>0.86</v>
      </c>
      <c r="F43">
        <f t="shared" si="0"/>
        <v>0.14000000000000001</v>
      </c>
      <c r="G43">
        <v>7.47</v>
      </c>
      <c r="H43">
        <v>2</v>
      </c>
      <c r="I43">
        <v>2</v>
      </c>
      <c r="J43">
        <v>3</v>
      </c>
      <c r="L43">
        <v>2</v>
      </c>
      <c r="M43">
        <v>3</v>
      </c>
      <c r="P43">
        <v>0.86</v>
      </c>
      <c r="Q43">
        <v>0.86</v>
      </c>
      <c r="R43">
        <v>3</v>
      </c>
    </row>
    <row r="44" spans="5:20">
      <c r="E44">
        <v>0.87</v>
      </c>
      <c r="F44">
        <f t="shared" si="0"/>
        <v>0.13</v>
      </c>
      <c r="G44">
        <v>7.17</v>
      </c>
      <c r="H44">
        <v>2</v>
      </c>
      <c r="I44">
        <v>2</v>
      </c>
      <c r="J44">
        <v>3</v>
      </c>
      <c r="L44">
        <v>2</v>
      </c>
      <c r="P44">
        <v>0.87</v>
      </c>
    </row>
    <row r="45" spans="5:20">
      <c r="E45">
        <v>0.88</v>
      </c>
      <c r="F45">
        <f t="shared" si="0"/>
        <v>0.12</v>
      </c>
      <c r="G45">
        <v>6.92</v>
      </c>
      <c r="H45">
        <v>3</v>
      </c>
      <c r="I45">
        <v>2</v>
      </c>
      <c r="J45">
        <v>3</v>
      </c>
      <c r="M45">
        <v>3</v>
      </c>
      <c r="P45">
        <v>0.88</v>
      </c>
      <c r="Q45">
        <v>0.88</v>
      </c>
      <c r="R45">
        <v>3</v>
      </c>
    </row>
    <row r="46" spans="5:20">
      <c r="E46">
        <v>0.89</v>
      </c>
      <c r="F46">
        <f t="shared" si="0"/>
        <v>0.10999999999999999</v>
      </c>
      <c r="G46">
        <v>6.49</v>
      </c>
      <c r="H46">
        <v>1</v>
      </c>
      <c r="I46">
        <v>1</v>
      </c>
      <c r="J46">
        <v>3</v>
      </c>
      <c r="P46">
        <v>0.89</v>
      </c>
    </row>
    <row r="47" spans="5:20">
      <c r="E47">
        <v>0.9</v>
      </c>
      <c r="F47">
        <f t="shared" si="0"/>
        <v>9.9999999999999978E-2</v>
      </c>
      <c r="G47">
        <v>6.23</v>
      </c>
      <c r="H47">
        <v>2</v>
      </c>
      <c r="I47">
        <v>1</v>
      </c>
      <c r="J47">
        <v>3</v>
      </c>
      <c r="M47">
        <v>3</v>
      </c>
      <c r="P47">
        <v>0.9</v>
      </c>
      <c r="Q47">
        <v>0.9</v>
      </c>
      <c r="R47">
        <v>3</v>
      </c>
    </row>
    <row r="48" spans="5:20">
      <c r="E48">
        <v>0.91</v>
      </c>
      <c r="F48">
        <f t="shared" si="0"/>
        <v>8.9999999999999969E-2</v>
      </c>
      <c r="G48">
        <v>5.51</v>
      </c>
      <c r="H48">
        <v>1</v>
      </c>
      <c r="I48">
        <v>2</v>
      </c>
      <c r="J48">
        <v>2</v>
      </c>
      <c r="P48">
        <v>0.91</v>
      </c>
    </row>
    <row r="49" spans="5:16">
      <c r="E49">
        <v>0.92</v>
      </c>
      <c r="F49">
        <f t="shared" si="0"/>
        <v>7.999999999999996E-2</v>
      </c>
      <c r="G49">
        <v>5.19</v>
      </c>
      <c r="H49">
        <v>2</v>
      </c>
      <c r="I49">
        <v>2</v>
      </c>
      <c r="J49">
        <v>2</v>
      </c>
      <c r="P49">
        <v>0.92</v>
      </c>
    </row>
    <row r="50" spans="5:16">
      <c r="E50">
        <v>0.93</v>
      </c>
      <c r="F50">
        <f t="shared" si="0"/>
        <v>6.9999999999999951E-2</v>
      </c>
      <c r="G50">
        <v>4.79</v>
      </c>
      <c r="H50">
        <v>1</v>
      </c>
      <c r="I50">
        <v>2</v>
      </c>
      <c r="J50">
        <v>2</v>
      </c>
      <c r="P50">
        <v>0.93</v>
      </c>
    </row>
    <row r="51" spans="5:16">
      <c r="E51">
        <v>0.94</v>
      </c>
      <c r="F51">
        <f t="shared" si="0"/>
        <v>6.0000000000000053E-2</v>
      </c>
      <c r="G51">
        <v>4.43</v>
      </c>
      <c r="H51">
        <v>2</v>
      </c>
      <c r="I51">
        <v>2</v>
      </c>
      <c r="J51">
        <v>3</v>
      </c>
      <c r="P51">
        <v>0.94</v>
      </c>
    </row>
    <row r="52" spans="5:16">
      <c r="E52">
        <v>0.95</v>
      </c>
      <c r="F52">
        <f t="shared" si="0"/>
        <v>5.0000000000000044E-2</v>
      </c>
      <c r="G52">
        <v>4.04</v>
      </c>
      <c r="H52">
        <v>2</v>
      </c>
      <c r="I52">
        <v>3</v>
      </c>
      <c r="J52">
        <v>3</v>
      </c>
      <c r="P52">
        <v>0.95</v>
      </c>
    </row>
    <row r="53" spans="5:16">
      <c r="E53">
        <v>0.96</v>
      </c>
      <c r="F53">
        <f t="shared" si="0"/>
        <v>4.0000000000000036E-2</v>
      </c>
      <c r="G53">
        <v>3.73</v>
      </c>
      <c r="H53">
        <v>1</v>
      </c>
      <c r="I53">
        <v>2</v>
      </c>
      <c r="J53">
        <v>2</v>
      </c>
      <c r="P53">
        <v>0.96</v>
      </c>
    </row>
    <row r="54" spans="5:16">
      <c r="E54">
        <v>0.97</v>
      </c>
      <c r="F54">
        <f t="shared" si="0"/>
        <v>3.0000000000000027E-2</v>
      </c>
      <c r="G54">
        <v>3.41</v>
      </c>
      <c r="H54">
        <v>1</v>
      </c>
      <c r="I54">
        <v>1</v>
      </c>
      <c r="J54">
        <v>2</v>
      </c>
      <c r="P54">
        <v>0.97</v>
      </c>
    </row>
    <row r="55" spans="5:16">
      <c r="E55">
        <v>0.98</v>
      </c>
      <c r="F55">
        <f t="shared" si="0"/>
        <v>2.0000000000000018E-2</v>
      </c>
      <c r="G55">
        <v>3.15</v>
      </c>
      <c r="H55">
        <v>3</v>
      </c>
      <c r="I55">
        <v>2</v>
      </c>
      <c r="J55">
        <v>3</v>
      </c>
      <c r="P55">
        <v>0.98</v>
      </c>
    </row>
    <row r="56" spans="5:16">
      <c r="E56">
        <v>0.99</v>
      </c>
      <c r="F56">
        <f t="shared" si="0"/>
        <v>1.0000000000000009E-2</v>
      </c>
      <c r="G56">
        <v>2.98</v>
      </c>
      <c r="H56">
        <v>1</v>
      </c>
      <c r="I56">
        <v>2</v>
      </c>
      <c r="J56">
        <v>2</v>
      </c>
      <c r="P56">
        <v>0.99</v>
      </c>
    </row>
    <row r="61" spans="5:16">
      <c r="G61" t="s">
        <v>6</v>
      </c>
      <c r="I61" t="s">
        <v>2</v>
      </c>
    </row>
    <row r="62" spans="5:16">
      <c r="G62">
        <v>1.8</v>
      </c>
      <c r="I62">
        <v>3.73</v>
      </c>
    </row>
    <row r="63" spans="5:16">
      <c r="G63">
        <v>2.2999999999999998</v>
      </c>
      <c r="I63">
        <v>5.89</v>
      </c>
    </row>
    <row r="64" spans="5:16">
      <c r="G64">
        <v>2.8</v>
      </c>
      <c r="I64">
        <v>7.83</v>
      </c>
    </row>
    <row r="65" spans="7:9">
      <c r="G65">
        <v>3</v>
      </c>
      <c r="I65">
        <v>8.57</v>
      </c>
    </row>
    <row r="66" spans="7:9">
      <c r="G66">
        <v>3.5</v>
      </c>
      <c r="I66">
        <v>9.2100000000000009</v>
      </c>
    </row>
    <row r="67" spans="7:9">
      <c r="G67">
        <v>4</v>
      </c>
      <c r="I67">
        <v>8.35</v>
      </c>
    </row>
    <row r="68" spans="7:9">
      <c r="G68">
        <v>4.5</v>
      </c>
      <c r="I68">
        <v>7.43</v>
      </c>
    </row>
    <row r="69" spans="7:9">
      <c r="G69">
        <v>5</v>
      </c>
      <c r="I69">
        <v>6.58</v>
      </c>
    </row>
    <row r="70" spans="7:9">
      <c r="G70">
        <v>5.5</v>
      </c>
      <c r="I70">
        <v>6.11</v>
      </c>
    </row>
    <row r="71" spans="7:9">
      <c r="G71">
        <v>6</v>
      </c>
      <c r="I71">
        <v>5.22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terwilliger</dc:creator>
  <cp:lastModifiedBy>tom terwilliger</cp:lastModifiedBy>
  <dcterms:created xsi:type="dcterms:W3CDTF">2014-04-07T21:29:16Z</dcterms:created>
  <dcterms:modified xsi:type="dcterms:W3CDTF">2014-11-06T22:10:17Z</dcterms:modified>
</cp:coreProperties>
</file>